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ADP!$A$1:$E$50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E16" i="2" l="1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<sst xmlns="http://schemas.openxmlformats.org/spreadsheetml/2006/main" count="32" uniqueCount="21">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</sst>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2" borderId="1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 applyProtection="1">
      <alignment horizontal="left" vertical="top" wrapText="1" indent="1"/>
    </xf>
    <xf numFmtId="0" fontId="1" fillId="0" borderId="1" xfId="9" applyNumberFormat="1" applyFont="1" applyFill="1" applyBorder="1" applyAlignment="1" applyProtection="1">
      <alignment horizontal="center" vertical="top" wrapText="1"/>
      <protection locked="0"/>
    </xf>
    <xf numFmtId="0" fontId="6" fillId="0" borderId="1" xfId="9" applyFont="1" applyFill="1" applyBorder="1" applyAlignment="1" applyProtection="1">
      <alignment horizontal="center" vertical="top" wrapText="1"/>
    </xf>
    <xf numFmtId="0" fontId="6" fillId="0" borderId="1" xfId="9" applyFont="1" applyFill="1" applyBorder="1" applyAlignment="1" applyProtection="1">
      <alignment horizontal="left" vertical="top" wrapText="1" indent="2"/>
    </xf>
    <xf numFmtId="4" fontId="1" fillId="0" borderId="1" xfId="9" applyNumberFormat="1" applyFont="1" applyFill="1" applyBorder="1" applyAlignment="1" applyProtection="1">
      <alignment horizontal="left" vertical="top" wrapText="1" indent="3"/>
    </xf>
    <xf numFmtId="4" fontId="1" fillId="0" borderId="1" xfId="9" applyNumberFormat="1" applyFont="1" applyFill="1" applyBorder="1" applyAlignment="1" applyProtection="1">
      <alignment horizontal="left" vertical="top" wrapText="1"/>
    </xf>
    <xf numFmtId="0" fontId="6" fillId="0" borderId="1" xfId="9" applyFont="1" applyFill="1" applyBorder="1" applyAlignment="1" applyProtection="1">
      <alignment vertical="top" wrapText="1"/>
    </xf>
    <xf numFmtId="0" fontId="1" fillId="0" borderId="1" xfId="9" applyFont="1" applyFill="1" applyBorder="1" applyAlignment="1" applyProtection="1">
      <alignment vertical="top" wrapText="1"/>
    </xf>
    <xf numFmtId="0" fontId="6" fillId="0" borderId="1" xfId="9" applyFont="1" applyFill="1" applyBorder="1" applyAlignment="1" applyProtection="1">
      <alignment horizontal="left" vertical="top" wrapText="1"/>
    </xf>
    <xf numFmtId="0" fontId="1" fillId="0" borderId="1" xfId="9" applyFont="1" applyFill="1" applyBorder="1" applyAlignment="1">
      <alignment vertical="top" wrapText="1"/>
    </xf>
    <xf numFmtId="0" fontId="1" fillId="0" borderId="1" xfId="9" applyNumberFormat="1" applyFont="1" applyFill="1" applyBorder="1" applyAlignment="1">
      <alignment horizontal="center" vertical="top" wrapText="1"/>
    </xf>
    <xf numFmtId="4" fontId="6" fillId="0" borderId="1" xfId="9" applyNumberFormat="1" applyFont="1" applyFill="1" applyBorder="1" applyAlignment="1" applyProtection="1">
      <alignment horizontal="right" vertical="top" wrapText="1"/>
      <protection locked="0"/>
    </xf>
    <xf numFmtId="4" fontId="1" fillId="0" borderId="1" xfId="9" applyNumberFormat="1" applyFont="1" applyFill="1" applyBorder="1" applyAlignment="1" applyProtection="1">
      <alignment horizontal="center" vertical="top" wrapText="1"/>
      <protection locked="0"/>
    </xf>
    <xf numFmtId="4" fontId="6" fillId="0" borderId="1" xfId="9" applyNumberFormat="1" applyFont="1" applyFill="1" applyBorder="1" applyAlignment="1" applyProtection="1">
      <alignment vertical="top" wrapText="1"/>
      <protection locked="0"/>
    </xf>
    <xf numFmtId="4" fontId="1" fillId="0" borderId="1" xfId="9" applyNumberFormat="1" applyFont="1" applyFill="1" applyBorder="1" applyAlignment="1" applyProtection="1">
      <alignment vertical="top" wrapText="1"/>
      <protection locked="0"/>
    </xf>
    <xf numFmtId="4" fontId="1" fillId="0" borderId="1" xfId="9" applyNumberFormat="1" applyFont="1" applyFill="1" applyBorder="1" applyAlignment="1">
      <alignment vertical="top" wrapText="1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655320</xdr:colOff>
      <xdr:row>43</xdr:row>
      <xdr:rowOff>106680</xdr:rowOff>
    </xdr:from>
    <xdr:to>
      <xdr:col>4</xdr:col>
      <xdr:colOff>373380</xdr:colOff>
      <xdr:row>47</xdr:row>
      <xdr:rowOff>91440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55320" y="6469380"/>
          <a:ext cx="576834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52.8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</row>
    <row r="3" spans="1:5" s="3" customFormat="1" ht="13.2" x14ac:dyDescent="0.2">
      <c r="A3" s="7" t="s">
        <v>0</v>
      </c>
      <c r="B3" s="8"/>
      <c r="C3" s="8"/>
      <c r="D3" s="18">
        <f>D16+D30</f>
        <v>81721504.930000007</v>
      </c>
      <c r="E3" s="18">
        <f>E16+E30</f>
        <v>66216728.93</v>
      </c>
    </row>
    <row r="4" spans="1:5" ht="13.2" x14ac:dyDescent="0.2">
      <c r="A4" s="9" t="s">
        <v>13</v>
      </c>
      <c r="B4" s="8"/>
      <c r="C4" s="8"/>
      <c r="D4" s="19"/>
      <c r="E4" s="19"/>
    </row>
    <row r="5" spans="1:5" ht="13.2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3.2" x14ac:dyDescent="0.2">
      <c r="A6" s="11" t="s">
        <v>2</v>
      </c>
      <c r="B6" s="8"/>
      <c r="C6" s="8"/>
      <c r="D6" s="21">
        <v>0</v>
      </c>
      <c r="E6" s="21">
        <v>0</v>
      </c>
    </row>
    <row r="7" spans="1:5" ht="13.2" x14ac:dyDescent="0.2">
      <c r="A7" s="11" t="s">
        <v>3</v>
      </c>
      <c r="B7" s="8"/>
      <c r="C7" s="8"/>
      <c r="D7" s="21">
        <v>0</v>
      </c>
      <c r="E7" s="21">
        <v>0</v>
      </c>
    </row>
    <row r="8" spans="1:5" ht="13.2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3.2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3.2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3.2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3.2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3.2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3.2" x14ac:dyDescent="0.2">
      <c r="A18" s="9" t="s">
        <v>15</v>
      </c>
      <c r="B18" s="8"/>
      <c r="C18" s="8"/>
      <c r="D18" s="19"/>
      <c r="E18" s="19"/>
    </row>
    <row r="19" spans="1:5" ht="13.2" x14ac:dyDescent="0.2">
      <c r="A19" s="10" t="s">
        <v>1</v>
      </c>
      <c r="B19" s="8"/>
      <c r="C19" s="8"/>
      <c r="D19" s="20">
        <f>SUM(D20:D22)</f>
        <v>81721504.930000007</v>
      </c>
      <c r="E19" s="20">
        <f>SUM(E20:E22)</f>
        <v>66216728.93</v>
      </c>
    </row>
    <row r="20" spans="1:5" ht="13.2" x14ac:dyDescent="0.2">
      <c r="A20" s="11" t="s">
        <v>2</v>
      </c>
      <c r="B20" s="8"/>
      <c r="C20" s="8"/>
      <c r="D20" s="21">
        <v>81721504.930000007</v>
      </c>
      <c r="E20" s="21">
        <v>66216728.93</v>
      </c>
    </row>
    <row r="21" spans="1:5" ht="13.2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3.2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3.2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3.2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3.2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3.2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3.2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26.4" x14ac:dyDescent="0.2">
      <c r="A30" s="10" t="s">
        <v>16</v>
      </c>
      <c r="B30" s="8"/>
      <c r="C30" s="8"/>
      <c r="D30" s="20">
        <f>D24+D19</f>
        <v>81721504.930000007</v>
      </c>
      <c r="E30" s="20">
        <f>E24+E19</f>
        <v>66216728.93</v>
      </c>
    </row>
    <row r="31" spans="1:5" ht="11.25" customHeight="1" x14ac:dyDescent="0.2">
      <c r="A31" s="14"/>
      <c r="B31" s="8"/>
      <c r="C31" s="8"/>
      <c r="D31" s="19"/>
      <c r="E31" s="19"/>
    </row>
    <row r="32" spans="1:5" ht="13.2" x14ac:dyDescent="0.2">
      <c r="A32" s="10" t="s">
        <v>17</v>
      </c>
      <c r="B32" s="8"/>
      <c r="C32" s="8"/>
      <c r="D32" s="20">
        <v>109446009.44</v>
      </c>
      <c r="E32" s="20">
        <v>124339824.5</v>
      </c>
    </row>
    <row r="33" spans="1:5" ht="11.25" customHeight="1" x14ac:dyDescent="0.2">
      <c r="A33" s="15"/>
      <c r="B33" s="8"/>
      <c r="C33" s="8"/>
      <c r="D33" s="19"/>
      <c r="E33" s="19"/>
    </row>
    <row r="34" spans="1:5" ht="13.2" x14ac:dyDescent="0.2">
      <c r="A34" s="10" t="s">
        <v>18</v>
      </c>
      <c r="B34" s="8"/>
      <c r="C34" s="8"/>
      <c r="D34" s="20">
        <f>D32+D3</f>
        <v>191167514.37</v>
      </c>
      <c r="E34" s="20">
        <f>E32+E3</f>
        <v>190556553.43000001</v>
      </c>
    </row>
    <row r="35" spans="1:5" ht="13.2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31496062992125984" right="0.31496062992125984" top="0.35433070866141736" bottom="0.35433070866141736" header="0.31496062992125984" footer="0.31496062992125984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2023-01-19T16:28:38Z</cp:lastPrinted>
  <dcterms:created xsi:type="dcterms:W3CDTF">2012-12-11T20:34:08Z</dcterms:created>
  <dcterms:modified xsi:type="dcterms:W3CDTF">2023-01-24T15:46:42Z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